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Area" localSheetId="0">'Sheet2'!$A$1:$AH$22</definedName>
  </definedNames>
  <calcPr fullCalcOnLoad="1"/>
</workbook>
</file>

<file path=xl/sharedStrings.xml><?xml version="1.0" encoding="utf-8"?>
<sst xmlns="http://schemas.openxmlformats.org/spreadsheetml/2006/main" count="67" uniqueCount="58">
  <si>
    <r>
      <t>金华市农业农村部门行政许可统计报表</t>
    </r>
    <r>
      <rPr>
        <sz val="12"/>
        <rFont val="宋体"/>
        <family val="0"/>
      </rPr>
      <t xml:space="preserve">
2019年</t>
    </r>
    <r>
      <rPr>
        <sz val="12"/>
        <rFont val="黑体"/>
        <family val="3"/>
      </rPr>
      <t>1</t>
    </r>
    <r>
      <rPr>
        <sz val="12"/>
        <rFont val="宋体"/>
        <family val="0"/>
      </rPr>
      <t>月</t>
    </r>
    <r>
      <rPr>
        <sz val="12"/>
        <rFont val="黑体"/>
        <family val="3"/>
      </rPr>
      <t>1</t>
    </r>
    <r>
      <rPr>
        <sz val="12"/>
        <rFont val="宋体"/>
        <family val="0"/>
      </rPr>
      <t>日--2019年12月</t>
    </r>
    <r>
      <rPr>
        <sz val="12"/>
        <rFont val="黑体"/>
        <family val="3"/>
      </rPr>
      <t>31</t>
    </r>
    <r>
      <rPr>
        <sz val="12"/>
        <rFont val="宋体"/>
        <family val="0"/>
      </rPr>
      <t>日</t>
    </r>
  </si>
  <si>
    <t xml:space="preserve">
填表单位（盖章）：金华市农业农村局                                                                                 
                     </t>
  </si>
  <si>
    <t xml:space="preserve">
表    号: 浙府法许统字1号
制表机关: 浙江省人民政府法制办公室
批准机关: 浙江省统计局                                                                                                                       批准文号: 浙统制表字[2009]2号
</t>
  </si>
  <si>
    <t xml:space="preserve">
  项目
数量
</t>
  </si>
  <si>
    <t>本地区负责实施的行政许可项目(项）</t>
  </si>
  <si>
    <t>行政许可实施情况</t>
  </si>
  <si>
    <t>重大行政
许可备案</t>
  </si>
  <si>
    <t>许可后续监督管理</t>
  </si>
  <si>
    <t>行政复议</t>
  </si>
  <si>
    <t>行政诉讼</t>
  </si>
  <si>
    <t>责任追究情况</t>
  </si>
  <si>
    <t>申请与受理</t>
  </si>
  <si>
    <t>审查与决定</t>
  </si>
  <si>
    <t>举行听证程序</t>
  </si>
  <si>
    <t>时限</t>
  </si>
  <si>
    <t>收费</t>
  </si>
  <si>
    <t>应备案︵件︶</t>
  </si>
  <si>
    <t>实际备案︵件︶</t>
  </si>
  <si>
    <t>审查纠正︵件︶</t>
  </si>
  <si>
    <t>撤销</t>
  </si>
  <si>
    <t>撤回</t>
  </si>
  <si>
    <t>总数︵件︶</t>
  </si>
  <si>
    <t>责令改正︵件︶</t>
  </si>
  <si>
    <t>撤销决定︵件︶</t>
  </si>
  <si>
    <t>对主管人员处分︵件︶</t>
  </si>
  <si>
    <t>对责任人员处分︵件︶</t>
  </si>
  <si>
    <t>申 请 ︵ 件 ︶</t>
  </si>
  <si>
    <t>受 理 ︵ 件 ︶</t>
  </si>
  <si>
    <t>不予受理︵件︶</t>
  </si>
  <si>
    <t>准予许可︵件︶</t>
  </si>
  <si>
    <t>不予许可︵件︶</t>
  </si>
  <si>
    <t>其中</t>
  </si>
  <si>
    <t>按期完成︵件︶</t>
  </si>
  <si>
    <t>告知延长期限︵件︶</t>
  </si>
  <si>
    <t>经批准超期限完成︵件︶</t>
  </si>
  <si>
    <t>事项︵件︶</t>
  </si>
  <si>
    <t>金额︵元︶</t>
  </si>
  <si>
    <t>依职权举行</t>
  </si>
  <si>
    <t>依申请举行︵件︶</t>
  </si>
  <si>
    <t>需赔偿︵件︶</t>
  </si>
  <si>
    <t>赔偿金额︵元︶</t>
  </si>
  <si>
    <t>需补偿︵件︶</t>
  </si>
  <si>
    <t>补偿金额︵元︶</t>
  </si>
  <si>
    <t>法定听证︵件︶</t>
  </si>
  <si>
    <t>需要听证︵件︶</t>
  </si>
  <si>
    <t>金华市农业农村局</t>
  </si>
  <si>
    <t>婺城区农业农村局</t>
  </si>
  <si>
    <t>金东区农业农村局</t>
  </si>
  <si>
    <t>兰溪市农业农村局</t>
  </si>
  <si>
    <t>东阳市农业农村局</t>
  </si>
  <si>
    <t>义乌市农业林业局</t>
  </si>
  <si>
    <t>永康市农业农村局</t>
  </si>
  <si>
    <t>浦江县农业农村局</t>
  </si>
  <si>
    <t>武义县农业农村局</t>
  </si>
  <si>
    <t>磐安县农业农村局</t>
  </si>
  <si>
    <t>合计</t>
  </si>
  <si>
    <t xml:space="preserve">填表人：洪毅                复核人：罗丹丹         联系电话： 0579-82468054                                                        </t>
  </si>
  <si>
    <t>《行政许可统计报表》填报说明：
1、《行政许可统计报表》（以下简称《报表》）中涉及到收费、赔偿等金额的数据，精确到小数点后一位。
2、“行政复议”、“行政诉讼”是指因行政许可而提起的行政复议、行政诉讼。
3、“责任追究”是指在办理行政许可、实施监督检查过程中发生违纪行为的责任追究。
4、在统计过程中有疑义的，请及时与省法制办监督处联系。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</si>
</sst>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7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17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0</xdr:col>
      <xdr:colOff>0</xdr:colOff>
      <xdr:row>4</xdr:row>
      <xdr:rowOff>9525</xdr:rowOff>
    </xdr:to>
    <xdr:sp>
      <xdr:nvSpPr>
        <xdr:cNvPr id="1" name="Line 142"/>
        <xdr:cNvSpPr>
          <a:spLocks/>
        </xdr:cNvSpPr>
      </xdr:nvSpPr>
      <xdr:spPr>
        <a:xfrm flipH="1">
          <a:off x="0" y="2181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638175</xdr:rowOff>
    </xdr:from>
    <xdr:to>
      <xdr:col>0</xdr:col>
      <xdr:colOff>19050</xdr:colOff>
      <xdr:row>6</xdr:row>
      <xdr:rowOff>0</xdr:rowOff>
    </xdr:to>
    <xdr:sp>
      <xdr:nvSpPr>
        <xdr:cNvPr id="2" name="Line 143"/>
        <xdr:cNvSpPr>
          <a:spLocks/>
        </xdr:cNvSpPr>
      </xdr:nvSpPr>
      <xdr:spPr>
        <a:xfrm flipH="1" flipV="1">
          <a:off x="0" y="32289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276225</xdr:rowOff>
    </xdr:from>
    <xdr:to>
      <xdr:col>0</xdr:col>
      <xdr:colOff>0</xdr:colOff>
      <xdr:row>6</xdr:row>
      <xdr:rowOff>323850</xdr:rowOff>
    </xdr:to>
    <xdr:sp>
      <xdr:nvSpPr>
        <xdr:cNvPr id="3" name="Line 144"/>
        <xdr:cNvSpPr>
          <a:spLocks/>
        </xdr:cNvSpPr>
      </xdr:nvSpPr>
      <xdr:spPr>
        <a:xfrm flipV="1">
          <a:off x="0" y="35052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2"/>
  <sheetViews>
    <sheetView tabSelected="1" zoomScale="90" zoomScaleNormal="90" workbookViewId="0" topLeftCell="A4">
      <selection activeCell="P18" sqref="P18"/>
    </sheetView>
  </sheetViews>
  <sheetFormatPr defaultColWidth="8.75390625" defaultRowHeight="14.25"/>
  <cols>
    <col min="1" max="1" width="17.50390625" style="2" customWidth="1"/>
    <col min="2" max="2" width="6.875" style="2" customWidth="1"/>
    <col min="3" max="3" width="10.375" style="2" customWidth="1"/>
    <col min="4" max="4" width="8.375" style="2" customWidth="1"/>
    <col min="5" max="5" width="4.125" style="2" customWidth="1"/>
    <col min="6" max="6" width="8.375" style="2" customWidth="1"/>
    <col min="7" max="8" width="2.875" style="2" customWidth="1"/>
    <col min="9" max="9" width="4.00390625" style="2" customWidth="1"/>
    <col min="10" max="10" width="3.875" style="2" customWidth="1"/>
    <col min="11" max="11" width="3.50390625" style="2" customWidth="1"/>
    <col min="12" max="12" width="7.50390625" style="2" customWidth="1"/>
    <col min="13" max="13" width="3.75390625" style="2" customWidth="1"/>
    <col min="14" max="14" width="4.25390625" style="2" customWidth="1"/>
    <col min="15" max="15" width="3.125" style="2" customWidth="1"/>
    <col min="16" max="16" width="3.50390625" style="2" customWidth="1"/>
    <col min="17" max="17" width="3.375" style="2" customWidth="1"/>
    <col min="18" max="19" width="3.50390625" style="2" customWidth="1"/>
    <col min="20" max="21" width="3.625" style="2" customWidth="1"/>
    <col min="22" max="23" width="3.25390625" style="2" customWidth="1"/>
    <col min="24" max="24" width="3.25390625" style="3" customWidth="1"/>
    <col min="25" max="25" width="4.00390625" style="2" customWidth="1"/>
    <col min="26" max="26" width="3.875" style="2" customWidth="1"/>
    <col min="27" max="27" width="3.625" style="2" customWidth="1"/>
    <col min="28" max="28" width="4.00390625" style="2" customWidth="1"/>
    <col min="29" max="29" width="2.625" style="2" customWidth="1"/>
    <col min="30" max="30" width="3.625" style="2" customWidth="1"/>
    <col min="31" max="31" width="3.875" style="2" customWidth="1"/>
    <col min="32" max="32" width="4.25390625" style="2" customWidth="1"/>
    <col min="33" max="33" width="4.00390625" style="2" customWidth="1"/>
    <col min="34" max="34" width="4.375" style="2" customWidth="1"/>
    <col min="35" max="16384" width="8.75390625" style="2" customWidth="1"/>
  </cols>
  <sheetData>
    <row r="1" spans="1:58" ht="5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</row>
    <row r="2" spans="1:58" s="1" customFormat="1" ht="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34" t="s">
        <v>2</v>
      </c>
      <c r="W2" s="35"/>
      <c r="X2" s="35"/>
      <c r="Y2" s="35"/>
      <c r="Z2" s="35"/>
      <c r="AA2" s="35"/>
      <c r="AB2" s="35"/>
      <c r="AC2" s="35"/>
      <c r="AD2" s="35"/>
      <c r="AE2" s="35"/>
      <c r="AF2" s="37"/>
      <c r="AG2" s="37"/>
      <c r="AH2" s="37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</row>
    <row r="3" spans="1:58" ht="33" customHeight="1">
      <c r="A3" s="8" t="s">
        <v>3</v>
      </c>
      <c r="B3" s="9" t="s">
        <v>4</v>
      </c>
      <c r="C3" s="10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7"/>
      <c r="Q3" s="10" t="s">
        <v>6</v>
      </c>
      <c r="R3" s="11"/>
      <c r="S3" s="11"/>
      <c r="T3" s="11" t="s">
        <v>7</v>
      </c>
      <c r="U3" s="11"/>
      <c r="V3" s="11"/>
      <c r="W3" s="11"/>
      <c r="X3" s="11"/>
      <c r="Y3" s="11"/>
      <c r="Z3" s="11" t="s">
        <v>8</v>
      </c>
      <c r="AA3" s="11"/>
      <c r="AB3" s="11"/>
      <c r="AC3" s="11" t="s">
        <v>9</v>
      </c>
      <c r="AD3" s="11"/>
      <c r="AE3" s="14"/>
      <c r="AF3" s="10" t="s">
        <v>10</v>
      </c>
      <c r="AG3" s="11"/>
      <c r="AH3" s="11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</row>
    <row r="4" spans="1:58" ht="27" customHeight="1">
      <c r="A4" s="12"/>
      <c r="B4" s="13"/>
      <c r="C4" s="11" t="s">
        <v>11</v>
      </c>
      <c r="D4" s="11"/>
      <c r="E4" s="11" t="s">
        <v>12</v>
      </c>
      <c r="F4" s="11"/>
      <c r="G4" s="11"/>
      <c r="H4" s="14" t="s">
        <v>13</v>
      </c>
      <c r="I4" s="28"/>
      <c r="J4" s="28"/>
      <c r="K4" s="29"/>
      <c r="L4" s="11" t="s">
        <v>14</v>
      </c>
      <c r="M4" s="11"/>
      <c r="N4" s="11"/>
      <c r="O4" s="11" t="s">
        <v>15</v>
      </c>
      <c r="P4" s="11"/>
      <c r="Q4" s="9" t="s">
        <v>16</v>
      </c>
      <c r="R4" s="9" t="s">
        <v>17</v>
      </c>
      <c r="S4" s="9" t="s">
        <v>18</v>
      </c>
      <c r="T4" s="11" t="s">
        <v>19</v>
      </c>
      <c r="U4" s="11"/>
      <c r="V4" s="11"/>
      <c r="W4" s="11" t="s">
        <v>20</v>
      </c>
      <c r="X4" s="11"/>
      <c r="Y4" s="11"/>
      <c r="Z4" s="9" t="s">
        <v>21</v>
      </c>
      <c r="AA4" s="9" t="s">
        <v>22</v>
      </c>
      <c r="AB4" s="9" t="s">
        <v>23</v>
      </c>
      <c r="AC4" s="9" t="s">
        <v>21</v>
      </c>
      <c r="AD4" s="9" t="s">
        <v>22</v>
      </c>
      <c r="AE4" s="38" t="s">
        <v>23</v>
      </c>
      <c r="AF4" s="33" t="s">
        <v>22</v>
      </c>
      <c r="AG4" s="33" t="s">
        <v>24</v>
      </c>
      <c r="AH4" s="33" t="s">
        <v>25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58" ht="14.25" customHeight="1">
      <c r="A5" s="12"/>
      <c r="B5" s="13"/>
      <c r="C5" s="15" t="s">
        <v>26</v>
      </c>
      <c r="D5" s="15" t="s">
        <v>27</v>
      </c>
      <c r="E5" s="9" t="s">
        <v>28</v>
      </c>
      <c r="F5" s="9" t="s">
        <v>29</v>
      </c>
      <c r="G5" s="9" t="s">
        <v>30</v>
      </c>
      <c r="H5" s="9" t="s">
        <v>21</v>
      </c>
      <c r="I5" s="30" t="s">
        <v>31</v>
      </c>
      <c r="J5" s="31"/>
      <c r="K5" s="32"/>
      <c r="L5" s="9" t="s">
        <v>32</v>
      </c>
      <c r="M5" s="9" t="s">
        <v>33</v>
      </c>
      <c r="N5" s="9" t="s">
        <v>34</v>
      </c>
      <c r="O5" s="9" t="s">
        <v>35</v>
      </c>
      <c r="P5" s="9" t="s">
        <v>36</v>
      </c>
      <c r="Q5" s="13"/>
      <c r="R5" s="13"/>
      <c r="S5" s="13"/>
      <c r="T5" s="15" t="s">
        <v>21</v>
      </c>
      <c r="U5" s="11" t="s">
        <v>31</v>
      </c>
      <c r="V5" s="11"/>
      <c r="W5" s="15" t="s">
        <v>21</v>
      </c>
      <c r="X5" s="11" t="s">
        <v>31</v>
      </c>
      <c r="Y5" s="11"/>
      <c r="Z5" s="13"/>
      <c r="AA5" s="13"/>
      <c r="AB5" s="13"/>
      <c r="AC5" s="13"/>
      <c r="AD5" s="13"/>
      <c r="AE5" s="39"/>
      <c r="AF5" s="33"/>
      <c r="AG5" s="33"/>
      <c r="AH5" s="3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1:58" ht="50.25" customHeight="1">
      <c r="A6" s="12"/>
      <c r="B6" s="16"/>
      <c r="C6" s="17"/>
      <c r="D6" s="17"/>
      <c r="E6" s="16"/>
      <c r="F6" s="16"/>
      <c r="G6" s="16"/>
      <c r="H6" s="13"/>
      <c r="I6" s="30" t="s">
        <v>37</v>
      </c>
      <c r="J6" s="32"/>
      <c r="K6" s="9" t="s">
        <v>38</v>
      </c>
      <c r="L6" s="16"/>
      <c r="M6" s="16"/>
      <c r="N6" s="16"/>
      <c r="O6" s="16"/>
      <c r="P6" s="16"/>
      <c r="Q6" s="16"/>
      <c r="R6" s="16"/>
      <c r="S6" s="16"/>
      <c r="T6" s="17"/>
      <c r="U6" s="9" t="s">
        <v>39</v>
      </c>
      <c r="V6" s="9" t="s">
        <v>40</v>
      </c>
      <c r="W6" s="17"/>
      <c r="X6" s="9" t="s">
        <v>41</v>
      </c>
      <c r="Y6" s="9" t="s">
        <v>42</v>
      </c>
      <c r="Z6" s="16"/>
      <c r="AA6" s="16"/>
      <c r="AB6" s="16"/>
      <c r="AC6" s="13"/>
      <c r="AD6" s="16"/>
      <c r="AE6" s="40"/>
      <c r="AF6" s="27"/>
      <c r="AG6" s="27"/>
      <c r="AH6" s="27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58" ht="105.75" customHeight="1">
      <c r="A7" s="18"/>
      <c r="B7" s="19"/>
      <c r="C7" s="19"/>
      <c r="D7" s="19"/>
      <c r="E7" s="19"/>
      <c r="F7" s="19"/>
      <c r="G7" s="19"/>
      <c r="H7" s="19"/>
      <c r="I7" s="33" t="s">
        <v>43</v>
      </c>
      <c r="J7" s="33" t="s">
        <v>44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36"/>
      <c r="Y7" s="19"/>
      <c r="Z7" s="19"/>
      <c r="AA7" s="19"/>
      <c r="AB7" s="19"/>
      <c r="AC7" s="19"/>
      <c r="AD7" s="19"/>
      <c r="AE7" s="41"/>
      <c r="AF7" s="27"/>
      <c r="AG7" s="27"/>
      <c r="AH7" s="27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8" spans="1:58" ht="14.25" customHeight="1">
      <c r="A8" s="20" t="s">
        <v>45</v>
      </c>
      <c r="B8" s="21">
        <v>83</v>
      </c>
      <c r="C8" s="21">
        <v>20602</v>
      </c>
      <c r="D8" s="21">
        <v>20601</v>
      </c>
      <c r="E8" s="21">
        <v>1</v>
      </c>
      <c r="F8" s="21">
        <v>20601</v>
      </c>
      <c r="G8" s="21"/>
      <c r="H8" s="21"/>
      <c r="I8" s="21"/>
      <c r="J8" s="21"/>
      <c r="K8" s="21"/>
      <c r="L8" s="21">
        <v>20602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36"/>
      <c r="Y8" s="19"/>
      <c r="Z8" s="19"/>
      <c r="AA8" s="19"/>
      <c r="AB8" s="19"/>
      <c r="AC8" s="19"/>
      <c r="AD8" s="19"/>
      <c r="AE8" s="41"/>
      <c r="AF8" s="27"/>
      <c r="AG8" s="27"/>
      <c r="AH8" s="27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58" ht="14.25">
      <c r="A9" s="20" t="s">
        <v>46</v>
      </c>
      <c r="B9" s="21">
        <v>78</v>
      </c>
      <c r="C9" s="21">
        <v>17580</v>
      </c>
      <c r="D9" s="21">
        <v>17580</v>
      </c>
      <c r="E9" s="21"/>
      <c r="F9" s="21">
        <v>17580</v>
      </c>
      <c r="G9" s="21"/>
      <c r="H9" s="21"/>
      <c r="I9" s="21"/>
      <c r="J9" s="21"/>
      <c r="K9" s="21"/>
      <c r="L9" s="21">
        <v>17580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33"/>
      <c r="Y9" s="22"/>
      <c r="Z9" s="22"/>
      <c r="AA9" s="22"/>
      <c r="AB9" s="22"/>
      <c r="AC9" s="22"/>
      <c r="AD9" s="22"/>
      <c r="AE9" s="42"/>
      <c r="AF9" s="22"/>
      <c r="AG9" s="22"/>
      <c r="AH9" s="2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</row>
    <row r="10" spans="1:58" ht="14.25">
      <c r="A10" s="22" t="s">
        <v>47</v>
      </c>
      <c r="B10" s="21">
        <v>78</v>
      </c>
      <c r="C10" s="21">
        <v>23185</v>
      </c>
      <c r="D10" s="21">
        <v>23185</v>
      </c>
      <c r="E10" s="21"/>
      <c r="F10" s="21">
        <v>23185</v>
      </c>
      <c r="G10" s="21"/>
      <c r="H10" s="21"/>
      <c r="I10" s="21"/>
      <c r="J10" s="21"/>
      <c r="K10" s="21"/>
      <c r="L10" s="21">
        <v>23185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33"/>
      <c r="Y10" s="22"/>
      <c r="Z10" s="22"/>
      <c r="AA10" s="22"/>
      <c r="AB10" s="22"/>
      <c r="AC10" s="22"/>
      <c r="AD10" s="22"/>
      <c r="AE10" s="42"/>
      <c r="AF10" s="22"/>
      <c r="AG10" s="22"/>
      <c r="AH10" s="22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</row>
    <row r="11" spans="1:58" ht="14.25">
      <c r="A11" s="20" t="s">
        <v>48</v>
      </c>
      <c r="B11" s="21">
        <v>72</v>
      </c>
      <c r="C11" s="21">
        <v>15841</v>
      </c>
      <c r="D11" s="21">
        <v>15841</v>
      </c>
      <c r="E11" s="21"/>
      <c r="F11" s="21">
        <v>15841</v>
      </c>
      <c r="G11" s="21"/>
      <c r="H11" s="21"/>
      <c r="I11" s="21"/>
      <c r="J11" s="21"/>
      <c r="K11" s="21"/>
      <c r="L11" s="21">
        <v>15841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</row>
    <row r="12" spans="1:58" ht="14.25">
      <c r="A12" s="20" t="s">
        <v>49</v>
      </c>
      <c r="B12" s="21">
        <v>46</v>
      </c>
      <c r="C12" s="21">
        <v>48843</v>
      </c>
      <c r="D12" s="21">
        <v>48843</v>
      </c>
      <c r="E12" s="21"/>
      <c r="F12" s="21">
        <v>48843</v>
      </c>
      <c r="G12" s="21"/>
      <c r="H12" s="21"/>
      <c r="I12" s="21"/>
      <c r="J12" s="21"/>
      <c r="K12" s="21"/>
      <c r="L12" s="21">
        <v>48843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36"/>
      <c r="Y12" s="19"/>
      <c r="Z12" s="19"/>
      <c r="AA12" s="19"/>
      <c r="AB12" s="19"/>
      <c r="AC12" s="19"/>
      <c r="AD12" s="19"/>
      <c r="AE12" s="41"/>
      <c r="AF12" s="27"/>
      <c r="AG12" s="27"/>
      <c r="AH12" s="27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</row>
    <row r="13" spans="1:58" ht="14.25">
      <c r="A13" s="20" t="s">
        <v>50</v>
      </c>
      <c r="B13" s="21">
        <v>82</v>
      </c>
      <c r="C13" s="23">
        <v>77869</v>
      </c>
      <c r="D13" s="21">
        <v>77869</v>
      </c>
      <c r="E13" s="21"/>
      <c r="F13" s="21">
        <v>77869</v>
      </c>
      <c r="G13" s="21"/>
      <c r="H13" s="21"/>
      <c r="I13" s="21"/>
      <c r="J13" s="21"/>
      <c r="K13" s="21"/>
      <c r="L13" s="21">
        <v>77869</v>
      </c>
      <c r="M13" s="22"/>
      <c r="N13" s="22"/>
      <c r="O13" s="22"/>
      <c r="P13" s="22"/>
      <c r="Q13" s="11"/>
      <c r="R13" s="11"/>
      <c r="S13" s="11"/>
      <c r="T13" s="11"/>
      <c r="U13" s="11"/>
      <c r="V13" s="11"/>
      <c r="W13" s="11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</row>
    <row r="14" spans="1:58" ht="14.25">
      <c r="A14" s="20" t="s">
        <v>51</v>
      </c>
      <c r="B14" s="21">
        <v>97</v>
      </c>
      <c r="C14" s="23">
        <v>72795</v>
      </c>
      <c r="D14" s="23">
        <v>72795</v>
      </c>
      <c r="E14" s="21"/>
      <c r="F14" s="21">
        <v>72795</v>
      </c>
      <c r="G14" s="21"/>
      <c r="H14" s="21"/>
      <c r="I14" s="21"/>
      <c r="J14" s="21"/>
      <c r="K14" s="21"/>
      <c r="L14" s="21">
        <v>72795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33"/>
      <c r="Y14" s="22"/>
      <c r="Z14" s="22"/>
      <c r="AA14" s="22"/>
      <c r="AB14" s="22"/>
      <c r="AC14" s="22"/>
      <c r="AD14" s="22"/>
      <c r="AE14" s="42"/>
      <c r="AF14" s="22"/>
      <c r="AG14" s="22"/>
      <c r="AH14" s="22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</row>
    <row r="15" spans="1:58" ht="14.25">
      <c r="A15" s="22" t="s">
        <v>52</v>
      </c>
      <c r="B15" s="21">
        <v>83</v>
      </c>
      <c r="C15" s="21">
        <v>68376</v>
      </c>
      <c r="D15" s="21">
        <v>68376</v>
      </c>
      <c r="E15" s="21"/>
      <c r="F15" s="21">
        <v>68372</v>
      </c>
      <c r="G15" s="21">
        <v>4</v>
      </c>
      <c r="H15" s="21"/>
      <c r="I15" s="21"/>
      <c r="J15" s="21"/>
      <c r="K15" s="21"/>
      <c r="L15" s="21">
        <v>68376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36"/>
      <c r="Y15" s="19"/>
      <c r="Z15" s="19"/>
      <c r="AA15" s="19"/>
      <c r="AB15" s="19"/>
      <c r="AC15" s="19"/>
      <c r="AD15" s="19"/>
      <c r="AE15" s="41"/>
      <c r="AF15" s="27"/>
      <c r="AG15" s="27"/>
      <c r="AH15" s="27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</row>
    <row r="16" spans="1:58" ht="14.25">
      <c r="A16" s="20" t="s">
        <v>53</v>
      </c>
      <c r="B16" s="21">
        <v>74</v>
      </c>
      <c r="C16" s="21">
        <v>22460</v>
      </c>
      <c r="D16" s="21">
        <v>22460</v>
      </c>
      <c r="E16" s="21"/>
      <c r="F16" s="21">
        <v>22460</v>
      </c>
      <c r="G16" s="21"/>
      <c r="H16" s="21"/>
      <c r="I16" s="21"/>
      <c r="J16" s="21"/>
      <c r="K16" s="21"/>
      <c r="L16" s="21">
        <v>22460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36"/>
      <c r="Y16" s="19"/>
      <c r="Z16" s="19"/>
      <c r="AA16" s="19"/>
      <c r="AB16" s="19"/>
      <c r="AC16" s="19"/>
      <c r="AD16" s="19"/>
      <c r="AE16" s="41"/>
      <c r="AF16" s="27"/>
      <c r="AG16" s="27"/>
      <c r="AH16" s="27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</row>
    <row r="17" spans="1:58" ht="14.25">
      <c r="A17" s="22" t="s">
        <v>54</v>
      </c>
      <c r="B17" s="21">
        <v>59</v>
      </c>
      <c r="C17" s="21">
        <v>24658</v>
      </c>
      <c r="D17" s="21">
        <v>24658</v>
      </c>
      <c r="E17" s="21"/>
      <c r="F17" s="21">
        <v>24658</v>
      </c>
      <c r="G17" s="21"/>
      <c r="H17" s="21"/>
      <c r="I17" s="21"/>
      <c r="J17" s="21"/>
      <c r="K17" s="21"/>
      <c r="L17" s="21">
        <v>24658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33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</row>
    <row r="18" spans="1:58" ht="14.25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33"/>
      <c r="Y18" s="22"/>
      <c r="Z18" s="22"/>
      <c r="AA18" s="22"/>
      <c r="AB18" s="22"/>
      <c r="AC18" s="22"/>
      <c r="AD18" s="22"/>
      <c r="AE18" s="42"/>
      <c r="AF18" s="22"/>
      <c r="AG18" s="22"/>
      <c r="AH18" s="22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</row>
    <row r="19" spans="1:58" ht="14.25">
      <c r="A19" s="22" t="s">
        <v>55</v>
      </c>
      <c r="B19" s="24">
        <f>SUM(B8:B18)</f>
        <v>752</v>
      </c>
      <c r="C19" s="24">
        <f>SUM(C8:C18)</f>
        <v>392209</v>
      </c>
      <c r="D19" s="24">
        <f>SUM(D8:D18)</f>
        <v>392208</v>
      </c>
      <c r="E19" s="24">
        <f>SUM(E8:E18)</f>
        <v>1</v>
      </c>
      <c r="F19" s="24">
        <f>SUM(F8:F18)</f>
        <v>392204</v>
      </c>
      <c r="G19" s="24">
        <f aca="true" t="shared" si="0" ref="D19:AH19">SUM(G8:G18)</f>
        <v>4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392209</v>
      </c>
      <c r="M19" s="22">
        <f t="shared" si="0"/>
        <v>0</v>
      </c>
      <c r="N19" s="22">
        <f t="shared" si="0"/>
        <v>0</v>
      </c>
      <c r="O19" s="22">
        <f t="shared" si="0"/>
        <v>0</v>
      </c>
      <c r="P19" s="22">
        <f t="shared" si="0"/>
        <v>0</v>
      </c>
      <c r="Q19" s="22">
        <f t="shared" si="0"/>
        <v>0</v>
      </c>
      <c r="R19" s="22">
        <f t="shared" si="0"/>
        <v>0</v>
      </c>
      <c r="S19" s="22">
        <f t="shared" si="0"/>
        <v>0</v>
      </c>
      <c r="T19" s="22">
        <f t="shared" si="0"/>
        <v>0</v>
      </c>
      <c r="U19" s="22">
        <f t="shared" si="0"/>
        <v>0</v>
      </c>
      <c r="V19" s="22">
        <f t="shared" si="0"/>
        <v>0</v>
      </c>
      <c r="W19" s="22">
        <f t="shared" si="0"/>
        <v>0</v>
      </c>
      <c r="X19" s="22">
        <f t="shared" si="0"/>
        <v>0</v>
      </c>
      <c r="Y19" s="22">
        <f t="shared" si="0"/>
        <v>0</v>
      </c>
      <c r="Z19" s="22">
        <f t="shared" si="0"/>
        <v>0</v>
      </c>
      <c r="AA19" s="22">
        <f t="shared" si="0"/>
        <v>0</v>
      </c>
      <c r="AB19" s="22">
        <f t="shared" si="0"/>
        <v>0</v>
      </c>
      <c r="AC19" s="22">
        <f t="shared" si="0"/>
        <v>0</v>
      </c>
      <c r="AD19" s="22">
        <f t="shared" si="0"/>
        <v>0</v>
      </c>
      <c r="AE19" s="22">
        <f t="shared" si="0"/>
        <v>0</v>
      </c>
      <c r="AF19" s="22">
        <f t="shared" si="0"/>
        <v>0</v>
      </c>
      <c r="AG19" s="22">
        <f t="shared" si="0"/>
        <v>0</v>
      </c>
      <c r="AH19" s="22">
        <f t="shared" si="0"/>
        <v>0</v>
      </c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</row>
    <row r="20" spans="1:58" ht="22.5" customHeight="1">
      <c r="A20" s="25" t="s">
        <v>56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2" spans="1:34" ht="84" customHeight="1">
      <c r="A22" s="3" t="s">
        <v>57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</sheetData>
  <sheetProtection/>
  <mergeCells count="54">
    <mergeCell ref="A1:AH1"/>
    <mergeCell ref="A2:F2"/>
    <mergeCell ref="V2:AH2"/>
    <mergeCell ref="C3:P3"/>
    <mergeCell ref="Q3:S3"/>
    <mergeCell ref="T3:Y3"/>
    <mergeCell ref="Z3:AB3"/>
    <mergeCell ref="AC3:AE3"/>
    <mergeCell ref="AF3:AH3"/>
    <mergeCell ref="C4:D4"/>
    <mergeCell ref="E4:G4"/>
    <mergeCell ref="H4:K4"/>
    <mergeCell ref="L4:N4"/>
    <mergeCell ref="O4:P4"/>
    <mergeCell ref="T4:V4"/>
    <mergeCell ref="W4:Y4"/>
    <mergeCell ref="I5:K5"/>
    <mergeCell ref="U5:V5"/>
    <mergeCell ref="X5:Y5"/>
    <mergeCell ref="I6:J6"/>
    <mergeCell ref="A20:AH20"/>
    <mergeCell ref="A22:AH22"/>
    <mergeCell ref="A3:A7"/>
    <mergeCell ref="B3:B7"/>
    <mergeCell ref="C5:C7"/>
    <mergeCell ref="D5:D7"/>
    <mergeCell ref="E5:E7"/>
    <mergeCell ref="F5:F7"/>
    <mergeCell ref="G5:G7"/>
    <mergeCell ref="H5:H7"/>
    <mergeCell ref="K6:K7"/>
    <mergeCell ref="L5:L7"/>
    <mergeCell ref="M5:M7"/>
    <mergeCell ref="N5:N7"/>
    <mergeCell ref="O5:O7"/>
    <mergeCell ref="P5:P7"/>
    <mergeCell ref="Q4:Q7"/>
    <mergeCell ref="R4:R7"/>
    <mergeCell ref="S4:S7"/>
    <mergeCell ref="T5:T7"/>
    <mergeCell ref="U6:U7"/>
    <mergeCell ref="V6:V7"/>
    <mergeCell ref="W5:W7"/>
    <mergeCell ref="X6:X7"/>
    <mergeCell ref="Y6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</mergeCells>
  <printOptions/>
  <pageMargins left="0.75" right="0.75" top="1" bottom="1" header="0.5" footer="0.5"/>
  <pageSetup fitToHeight="1" fitToWidth="1" horizontalDpi="600" verticalDpi="600" orientation="landscape" paperSize="9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南有乔木1397546624</cp:lastModifiedBy>
  <dcterms:created xsi:type="dcterms:W3CDTF">2009-06-12T03:11:34Z</dcterms:created>
  <dcterms:modified xsi:type="dcterms:W3CDTF">2020-01-14T02:53:15Z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